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464" windowWidth="15192" windowHeight="9216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<sst xmlns="http://schemas.openxmlformats.org/spreadsheetml/2006/main" count="271" uniqueCount="139">
  <si>
    <t>nr.  crt.</t>
  </si>
  <si>
    <t>ARAMA LUCICA</t>
  </si>
  <si>
    <t>CAPITANEANU EUGENIA</t>
  </si>
  <si>
    <t>COCIANU ANTONELLA</t>
  </si>
  <si>
    <t>EFTIMIE DORU</t>
  </si>
  <si>
    <t>EFTIMIE STELIANA</t>
  </si>
  <si>
    <t>FADEI STEFANESCU RAULIA</t>
  </si>
  <si>
    <t>IONASCU GABRIELA</t>
  </si>
  <si>
    <t>LACATUS SEBASTIAN</t>
  </si>
  <si>
    <t>MITU DELIA</t>
  </si>
  <si>
    <t>STAMATE MARIA MAGDALENA</t>
  </si>
  <si>
    <t>IVANOV ROXANA</t>
  </si>
  <si>
    <t>0744781830    0724157293</t>
  </si>
  <si>
    <t>0723621716    0743088011</t>
  </si>
  <si>
    <t>Urban</t>
  </si>
  <si>
    <t>M. miresii</t>
  </si>
  <si>
    <t>Galbenu</t>
  </si>
  <si>
    <t>Racovita</t>
  </si>
  <si>
    <t xml:space="preserve"> </t>
  </si>
  <si>
    <t>Dorobanti</t>
  </si>
  <si>
    <t>Calarasilor</t>
  </si>
  <si>
    <t>Pietatii</t>
  </si>
  <si>
    <t xml:space="preserve"> BL56</t>
  </si>
  <si>
    <t>Independentei</t>
  </si>
  <si>
    <t>Cod parafa</t>
  </si>
  <si>
    <t>Mediu</t>
  </si>
  <si>
    <t>Localitate</t>
  </si>
  <si>
    <t>Strada</t>
  </si>
  <si>
    <t>Nr./bl.</t>
  </si>
  <si>
    <t>nr.3</t>
  </si>
  <si>
    <t>Rural</t>
  </si>
  <si>
    <t>B56</t>
  </si>
  <si>
    <t>nr.1</t>
  </si>
  <si>
    <t>bl. A12</t>
  </si>
  <si>
    <t>nr.2</t>
  </si>
  <si>
    <t>B00605</t>
  </si>
  <si>
    <t>A45682</t>
  </si>
  <si>
    <t>Nr. Telefon fix</t>
  </si>
  <si>
    <t>Nr. Telefon mobil</t>
  </si>
  <si>
    <t>Braila</t>
  </si>
  <si>
    <t xml:space="preserve">Campiniu </t>
  </si>
  <si>
    <t xml:space="preserve">G-ral E.Grigorescu </t>
  </si>
  <si>
    <t>nr. 228, bl. C1</t>
  </si>
  <si>
    <t>A45416</t>
  </si>
  <si>
    <t>nr.246,bl.3,ap.43</t>
  </si>
  <si>
    <t>Data contr.</t>
  </si>
  <si>
    <t>S.C. dr. VERONA S.R.L.-dr.Verona Dan Arthur</t>
  </si>
  <si>
    <t>TUDOSE GABRIELA ELENA</t>
  </si>
  <si>
    <t>A45297</t>
  </si>
  <si>
    <t xml:space="preserve">Cl. Galati </t>
  </si>
  <si>
    <t>nr. 325 bl. 1</t>
  </si>
  <si>
    <t>SARBU CRISTINA</t>
  </si>
  <si>
    <t>A45988</t>
  </si>
  <si>
    <t>Mihai Bravu</t>
  </si>
  <si>
    <t>nr. 2A</t>
  </si>
  <si>
    <t>0726249893    0740065791</t>
  </si>
  <si>
    <t>0723283714   0742532797</t>
  </si>
  <si>
    <t>dr.NEGOITA MARIA</t>
  </si>
  <si>
    <t>B03478</t>
  </si>
  <si>
    <t>Poet Mihu Dragomir</t>
  </si>
  <si>
    <t>nr. 13</t>
  </si>
  <si>
    <t> Humulesti</t>
  </si>
  <si>
    <t> Bl. A1, sc.C,ap. 51</t>
  </si>
  <si>
    <t xml:space="preserve">nr. contr. </t>
  </si>
  <si>
    <t>Nr. act. aditional prelungire trim. I 2017</t>
  </si>
  <si>
    <t>A45906</t>
  </si>
  <si>
    <t>VARTOLOMEI CORNELIA LOREDANA</t>
  </si>
  <si>
    <t>Sf. Filofteia</t>
  </si>
  <si>
    <t>nr.29</t>
  </si>
  <si>
    <t>contract</t>
  </si>
  <si>
    <t>Nr. act. aditional regularizare trim. I 2017</t>
  </si>
  <si>
    <t>Nr. act. aditional regularizare trim.III 2017</t>
  </si>
  <si>
    <t>SC PHISIUS DENT SRL</t>
  </si>
  <si>
    <t>DENUMIRE CABINET</t>
  </si>
  <si>
    <t>MEDIC</t>
  </si>
  <si>
    <t>CMI ARAMA LUCICA</t>
  </si>
  <si>
    <t>CMI CAPITANEANU EUGENIA</t>
  </si>
  <si>
    <t>S.C.BANICA ET CO S.N.C.</t>
  </si>
  <si>
    <t>Banica Maria</t>
  </si>
  <si>
    <t>CMI COCIANU ANTONELLA</t>
  </si>
  <si>
    <t>CMI EFTIMIE DORU</t>
  </si>
  <si>
    <t>CMI EFTIMIE STELIANA</t>
  </si>
  <si>
    <t>CMI FADEI STEFANESCU RAULIA</t>
  </si>
  <si>
    <t>CMI IONASCU GABRIELA</t>
  </si>
  <si>
    <t>CMI IVANOV ROXANA</t>
  </si>
  <si>
    <t>CMI LACATUS SEBASTIAN</t>
  </si>
  <si>
    <t>S.C.LOVMAR S.R.L.</t>
  </si>
  <si>
    <t>Orlov Marioara Aurelia</t>
  </si>
  <si>
    <t>CMI MITU DELIA</t>
  </si>
  <si>
    <t>CMI SARBU CRISTINA</t>
  </si>
  <si>
    <t>CMI STAMATE MARIA MAGDALENA</t>
  </si>
  <si>
    <t>CMI TUDOSE GABRIELA ELENA</t>
  </si>
  <si>
    <t>S.C. dr. VERONA S.R.L.</t>
  </si>
  <si>
    <t>CMI NEGOITA MARIA</t>
  </si>
  <si>
    <t>SC SMILE GABI DENT SRL</t>
  </si>
  <si>
    <t xml:space="preserve"> POPA GABRIEL VALERIU</t>
  </si>
  <si>
    <t xml:space="preserve">SC SMILE GABI DENT SRL </t>
  </si>
  <si>
    <t xml:space="preserve"> POPA GABRIELA</t>
  </si>
  <si>
    <t>CMI VARTOLOMEI CORNELIA LOREDANA</t>
  </si>
  <si>
    <t>PORUMB DORIAN</t>
  </si>
  <si>
    <t>ICONARU-HANCU MARILENA GABRIELA</t>
  </si>
  <si>
    <t xml:space="preserve">Aleea Micsunelelor </t>
  </si>
  <si>
    <t>nr. 2C</t>
  </si>
  <si>
    <t>A47374</t>
  </si>
  <si>
    <t>A46468</t>
  </si>
  <si>
    <t>Grad profesional</t>
  </si>
  <si>
    <t>S</t>
  </si>
  <si>
    <t>M</t>
  </si>
  <si>
    <t>P</t>
  </si>
  <si>
    <t>Preşedinte - Director general</t>
  </si>
  <si>
    <t>Direcţia economică, 
Director executiv</t>
  </si>
  <si>
    <t>Direcţia RFPP
Director executiv</t>
  </si>
  <si>
    <t>Intocmit,</t>
  </si>
  <si>
    <t>dr. NEDELCU CAMELIA</t>
  </si>
  <si>
    <t>ec.FOTIN ROXANA</t>
  </si>
  <si>
    <t>26.04.2018</t>
  </si>
  <si>
    <t>POPA DUMITRU</t>
  </si>
  <si>
    <t>Act aditional</t>
  </si>
  <si>
    <t>CENTRALIZATOR CU MEDICII DENTISTI IN CONTRACT CU C.A.S. BRAILA PE ANUL 2019</t>
  </si>
  <si>
    <t>ec. BUDES MARIANA</t>
  </si>
  <si>
    <t>TOTAL credit angajament IULIE 2019</t>
  </si>
  <si>
    <t>10/19.07.2019</t>
  </si>
  <si>
    <t>11/19.07.2019</t>
  </si>
  <si>
    <t>STAN COSMIN</t>
  </si>
  <si>
    <t>BOROS DANIEL</t>
  </si>
  <si>
    <t>HULEA CATALIN OCTAVIAN</t>
  </si>
  <si>
    <t>SLOATA COSMIN</t>
  </si>
  <si>
    <t>SC DENTAL IMPERIUM SRL</t>
  </si>
  <si>
    <t>A47647</t>
  </si>
  <si>
    <t>A47181</t>
  </si>
  <si>
    <t>A46402</t>
  </si>
  <si>
    <t>AS ARTDENT COSMIN SRL</t>
  </si>
  <si>
    <t>18.07.2019</t>
  </si>
  <si>
    <t>A47614</t>
  </si>
  <si>
    <t xml:space="preserve">Rural </t>
  </si>
  <si>
    <t>Tufesti</t>
  </si>
  <si>
    <t>Str. Brailei</t>
  </si>
  <si>
    <t>nr.258</t>
  </si>
  <si>
    <t>valori act ad.aug.-dec.2019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</si>
</sst>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[$-418]d\ mmmm\ yyyy"/>
    <numFmt numFmtId="174" formatCode="[$-409]dddd\,\ mmmm\ dd\,\ yyyy"/>
    <numFmt numFmtId="175" formatCode="#0.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2" borderId="0" xfId="0" applyFill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vertical="center" wrapText="1"/>
    </xf>
    <xf numFmtId="0" fontId="7" fillId="2" borderId="0" xfId="0" applyFont="1" applyFill="1" applyAlignment="1">
      <alignment/>
    </xf>
    <xf numFmtId="0" fontId="0" fillId="0" borderId="1" xfId="0" applyBorder="1" applyAlignment="1">
      <alignment/>
    </xf>
    <xf numFmtId="0" fontId="6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wrapText="1"/>
    </xf>
    <xf numFmtId="14" fontId="3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3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14" fontId="9" fillId="3" borderId="1" xfId="0" applyNumberFormat="1" applyFont="1" applyFill="1" applyBorder="1" applyAlignment="1">
      <alignment horizontal="right"/>
    </xf>
    <xf numFmtId="0" fontId="10" fillId="5" borderId="3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1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1" fillId="8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1" fillId="8" borderId="4" xfId="0" applyFont="1" applyFill="1" applyBorder="1" applyAlignment="1">
      <alignment/>
    </xf>
    <xf numFmtId="0" fontId="4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7" borderId="0" xfId="0" applyFill="1" applyAlignment="1">
      <alignment/>
    </xf>
    <xf numFmtId="0" fontId="4" fillId="7" borderId="5" xfId="0" applyFont="1" applyFill="1" applyBorder="1" applyAlignment="1">
      <alignment wrapText="1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right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/>
    </xf>
    <xf numFmtId="0" fontId="5" fillId="7" borderId="0" xfId="0" applyFont="1" applyFill="1" applyAlignment="1">
      <alignment/>
    </xf>
    <xf numFmtId="14" fontId="13" fillId="3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center" textRotation="90" wrapText="1"/>
    </xf>
    <xf numFmtId="0" fontId="3" fillId="7" borderId="0" xfId="0" applyFont="1" applyFill="1" applyAlignment="1">
      <alignment/>
    </xf>
    <xf numFmtId="1" fontId="4" fillId="3" borderId="1" xfId="0" applyNumberFormat="1" applyFont="1" applyFill="1" applyBorder="1" applyAlignment="1">
      <alignment horizontal="center" wrapText="1"/>
    </xf>
    <xf numFmtId="1" fontId="5" fillId="0" borderId="0" xfId="0" applyNumberFormat="1" applyFont="1" applyAlignment="1">
      <alignment horizontal="left"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4" borderId="4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2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/>
    </xf>
    <xf numFmtId="14" fontId="9" fillId="3" borderId="4" xfId="0" applyNumberFormat="1" applyFont="1" applyFill="1" applyBorder="1" applyAlignment="1">
      <alignment horizontal="right"/>
    </xf>
    <xf numFmtId="14" fontId="13" fillId="3" borderId="4" xfId="0" applyNumberFormat="1" applyFont="1" applyFill="1" applyBorder="1" applyAlignment="1">
      <alignment horizontal="right" wrapText="1"/>
    </xf>
    <xf numFmtId="0" fontId="6" fillId="0" borderId="4" xfId="0" applyFont="1" applyBorder="1" applyAlignment="1">
      <alignment/>
    </xf>
    <xf numFmtId="14" fontId="3" fillId="0" borderId="4" xfId="0" applyNumberFormat="1" applyFont="1" applyBorder="1" applyAlignment="1">
      <alignment horizontal="left"/>
    </xf>
    <xf numFmtId="0" fontId="7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1" xfId="0" applyFont="1" applyFill="1" applyBorder="1" applyAlignment="1">
      <alignment wrapText="1"/>
    </xf>
    <xf numFmtId="1" fontId="10" fillId="5" borderId="3" xfId="0" applyNumberFormat="1" applyFont="1" applyFill="1" applyBorder="1" applyAlignment="1">
      <alignment horizontal="right"/>
    </xf>
    <xf numFmtId="0" fontId="4" fillId="8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1" fontId="10" fillId="5" borderId="5" xfId="0" applyNumberFormat="1" applyFont="1" applyFill="1" applyBorder="1" applyAlignment="1">
      <alignment horizontal="right"/>
    </xf>
    <xf numFmtId="1" fontId="3" fillId="7" borderId="7" xfId="0" applyNumberFormat="1" applyFon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1" xfId="0" applyFill="1" applyBorder="1" applyAlignment="1">
      <alignment/>
    </xf>
    <xf numFmtId="0" fontId="3" fillId="2" borderId="0" xfId="0" applyFont="1" applyFill="1" applyAlignment="1">
      <alignment horizont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4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U43"/>
  <sheetViews>
    <sheetView tabSelected="1" workbookViewId="0" topLeftCell="C1">
      <selection activeCell="E25" sqref="E25"/>
    </sheetView>
  </sheetViews>
  <sheetFormatPr defaultColWidth="9.140625" defaultRowHeight="12.75"/>
  <cols>
    <col min="2" max="2" width="4.00390625" style="0" customWidth="1"/>
    <col min="3" max="3" width="3.28125" style="0" customWidth="1"/>
    <col min="4" max="4" width="33.28125" style="0" customWidth="1"/>
    <col min="5" max="5" width="27.00390625" style="27" customWidth="1"/>
    <col min="6" max="6" width="6.7109375" style="27" hidden="1" customWidth="1"/>
    <col min="7" max="7" width="8.28125" style="27" hidden="1" customWidth="1"/>
    <col min="8" max="8" width="9.00390625" style="0" hidden="1" customWidth="1"/>
    <col min="9" max="9" width="4.8515625" style="0" customWidth="1"/>
    <col min="10" max="10" width="8.00390625" style="62" customWidth="1"/>
    <col min="11" max="11" width="5.28125" style="21" customWidth="1"/>
    <col min="12" max="13" width="9.8515625" style="0" customWidth="1"/>
    <col min="14" max="14" width="9.57421875" style="80" customWidth="1"/>
    <col min="15" max="15" width="5.8515625" style="3" customWidth="1"/>
    <col min="16" max="16" width="8.8515625" style="3" customWidth="1"/>
    <col min="17" max="17" width="9.7109375" style="10" customWidth="1"/>
    <col min="18" max="18" width="11.7109375" style="10" customWidth="1"/>
    <col min="19" max="19" width="9.28125" style="7" customWidth="1"/>
    <col min="20" max="20" width="11.00390625" style="7" customWidth="1"/>
    <col min="21" max="21" width="10.140625" style="0" customWidth="1"/>
  </cols>
  <sheetData>
    <row r="1" spans="3:19" s="40" customFormat="1" ht="12" customHeight="1">
      <c r="C1" s="105" t="s">
        <v>118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3:20" s="42" customFormat="1" ht="45.75" customHeight="1">
      <c r="C2" s="18" t="s">
        <v>0</v>
      </c>
      <c r="D2" s="41" t="s">
        <v>73</v>
      </c>
      <c r="E2" s="18" t="s">
        <v>74</v>
      </c>
      <c r="F2" s="18" t="s">
        <v>71</v>
      </c>
      <c r="G2" s="18" t="s">
        <v>70</v>
      </c>
      <c r="H2" s="18" t="s">
        <v>64</v>
      </c>
      <c r="I2" s="75" t="s">
        <v>105</v>
      </c>
      <c r="J2" s="55" t="s">
        <v>24</v>
      </c>
      <c r="K2" s="45" t="s">
        <v>63</v>
      </c>
      <c r="L2" s="18" t="s">
        <v>45</v>
      </c>
      <c r="M2" s="18" t="s">
        <v>117</v>
      </c>
      <c r="N2" s="77" t="s">
        <v>138</v>
      </c>
      <c r="O2" s="41" t="s">
        <v>25</v>
      </c>
      <c r="P2" s="41" t="s">
        <v>26</v>
      </c>
      <c r="Q2" s="41" t="s">
        <v>27</v>
      </c>
      <c r="R2" s="41" t="s">
        <v>28</v>
      </c>
      <c r="S2" s="18" t="s">
        <v>37</v>
      </c>
      <c r="T2" s="18" t="s">
        <v>38</v>
      </c>
    </row>
    <row r="3" spans="3:20" ht="33.75" customHeight="1">
      <c r="C3" s="11">
        <v>1</v>
      </c>
      <c r="D3" s="37" t="s">
        <v>75</v>
      </c>
      <c r="E3" s="37" t="s">
        <v>1</v>
      </c>
      <c r="F3" s="37">
        <f>G3+1</f>
        <v>8</v>
      </c>
      <c r="G3" s="37">
        <v>7</v>
      </c>
      <c r="H3" s="31">
        <v>6</v>
      </c>
      <c r="I3" s="48" t="s">
        <v>106</v>
      </c>
      <c r="J3" s="56">
        <v>64223</v>
      </c>
      <c r="K3" s="43">
        <v>4496</v>
      </c>
      <c r="L3" s="47" t="s">
        <v>115</v>
      </c>
      <c r="M3" s="74" t="s">
        <v>121</v>
      </c>
      <c r="N3" s="95">
        <v>8469</v>
      </c>
      <c r="O3" s="2" t="s">
        <v>14</v>
      </c>
      <c r="P3" s="1" t="s">
        <v>39</v>
      </c>
      <c r="Q3" s="9" t="s">
        <v>20</v>
      </c>
      <c r="R3" s="9" t="s">
        <v>42</v>
      </c>
      <c r="S3" s="4"/>
      <c r="T3" s="5" t="s">
        <v>13</v>
      </c>
    </row>
    <row r="4" spans="3:20" ht="30" customHeight="1">
      <c r="C4" s="11">
        <v>2</v>
      </c>
      <c r="D4" s="37" t="s">
        <v>77</v>
      </c>
      <c r="E4" s="37" t="s">
        <v>78</v>
      </c>
      <c r="F4" s="37">
        <f aca="true" t="shared" si="0" ref="F4:F17">G4+1</f>
        <v>9</v>
      </c>
      <c r="G4" s="37">
        <f>H4+1</f>
        <v>8</v>
      </c>
      <c r="H4" s="31">
        <v>7</v>
      </c>
      <c r="I4" s="49" t="s">
        <v>106</v>
      </c>
      <c r="J4" s="56">
        <v>138631</v>
      </c>
      <c r="K4" s="43">
        <v>4507</v>
      </c>
      <c r="L4" s="47" t="s">
        <v>115</v>
      </c>
      <c r="M4" s="74" t="s">
        <v>121</v>
      </c>
      <c r="N4" s="95">
        <v>8469</v>
      </c>
      <c r="O4" s="2" t="s">
        <v>14</v>
      </c>
      <c r="P4" s="1" t="s">
        <v>39</v>
      </c>
      <c r="Q4" s="9" t="s">
        <v>40</v>
      </c>
      <c r="R4" s="9" t="s">
        <v>29</v>
      </c>
      <c r="S4" s="4">
        <v>239624511</v>
      </c>
      <c r="T4" s="5" t="s">
        <v>12</v>
      </c>
    </row>
    <row r="5" spans="3:20" ht="21" customHeight="1">
      <c r="C5" s="11">
        <v>3</v>
      </c>
      <c r="D5" s="37" t="s">
        <v>76</v>
      </c>
      <c r="E5" s="37" t="s">
        <v>2</v>
      </c>
      <c r="F5" s="37">
        <f t="shared" si="0"/>
        <v>7</v>
      </c>
      <c r="G5" s="37">
        <v>6</v>
      </c>
      <c r="H5" s="31">
        <v>4</v>
      </c>
      <c r="I5" s="49" t="s">
        <v>106</v>
      </c>
      <c r="J5" s="56">
        <v>134694</v>
      </c>
      <c r="K5" s="43">
        <v>4497</v>
      </c>
      <c r="L5" s="47" t="s">
        <v>115</v>
      </c>
      <c r="M5" s="74" t="s">
        <v>121</v>
      </c>
      <c r="N5" s="95">
        <v>8469</v>
      </c>
      <c r="O5" s="2" t="s">
        <v>14</v>
      </c>
      <c r="P5" s="1" t="s">
        <v>39</v>
      </c>
      <c r="Q5" s="9" t="s">
        <v>41</v>
      </c>
      <c r="R5" s="9" t="s">
        <v>22</v>
      </c>
      <c r="S5" s="4"/>
      <c r="T5" s="4">
        <v>767505490</v>
      </c>
    </row>
    <row r="6" spans="3:20" ht="16.5" customHeight="1">
      <c r="C6" s="11">
        <v>4</v>
      </c>
      <c r="D6" s="38" t="s">
        <v>79</v>
      </c>
      <c r="E6" s="38" t="s">
        <v>3</v>
      </c>
      <c r="F6" s="37">
        <f t="shared" si="0"/>
        <v>8</v>
      </c>
      <c r="G6" s="37">
        <v>7</v>
      </c>
      <c r="H6" s="32">
        <v>5</v>
      </c>
      <c r="I6" s="50" t="s">
        <v>107</v>
      </c>
      <c r="J6" s="57">
        <v>150494</v>
      </c>
      <c r="K6" s="43">
        <v>4498</v>
      </c>
      <c r="L6" s="47" t="s">
        <v>115</v>
      </c>
      <c r="M6" s="74" t="s">
        <v>121</v>
      </c>
      <c r="N6" s="95">
        <v>10161</v>
      </c>
      <c r="O6" s="19" t="s">
        <v>30</v>
      </c>
      <c r="P6" s="14" t="s">
        <v>15</v>
      </c>
      <c r="Q6" s="8"/>
      <c r="R6" s="15"/>
      <c r="S6" s="6"/>
      <c r="T6" s="4">
        <v>729023867</v>
      </c>
    </row>
    <row r="7" spans="3:20" ht="22.5" customHeight="1">
      <c r="C7" s="11">
        <v>5</v>
      </c>
      <c r="D7" s="37" t="s">
        <v>80</v>
      </c>
      <c r="E7" s="37" t="s">
        <v>4</v>
      </c>
      <c r="F7" s="37">
        <f t="shared" si="0"/>
        <v>8</v>
      </c>
      <c r="G7" s="37">
        <v>7</v>
      </c>
      <c r="H7" s="31">
        <v>6</v>
      </c>
      <c r="I7" s="51" t="s">
        <v>108</v>
      </c>
      <c r="J7" s="56">
        <v>327428</v>
      </c>
      <c r="K7" s="43">
        <v>4508</v>
      </c>
      <c r="L7" s="47" t="s">
        <v>115</v>
      </c>
      <c r="M7" s="74" t="s">
        <v>121</v>
      </c>
      <c r="N7" s="95">
        <v>10161</v>
      </c>
      <c r="O7" s="2" t="s">
        <v>14</v>
      </c>
      <c r="P7" s="1" t="s">
        <v>39</v>
      </c>
      <c r="Q7" s="9" t="s">
        <v>41</v>
      </c>
      <c r="R7" s="9" t="s">
        <v>31</v>
      </c>
      <c r="S7" s="6"/>
      <c r="T7" s="4">
        <v>745306545</v>
      </c>
    </row>
    <row r="8" spans="3:20" ht="21" customHeight="1">
      <c r="C8" s="11">
        <v>6</v>
      </c>
      <c r="D8" s="37" t="s">
        <v>81</v>
      </c>
      <c r="E8" s="37" t="s">
        <v>5</v>
      </c>
      <c r="F8" s="37">
        <f t="shared" si="0"/>
        <v>7</v>
      </c>
      <c r="G8" s="37">
        <v>6</v>
      </c>
      <c r="H8" s="31">
        <v>4</v>
      </c>
      <c r="I8" s="49" t="s">
        <v>106</v>
      </c>
      <c r="J8" s="56">
        <v>137307</v>
      </c>
      <c r="K8" s="43">
        <v>4499</v>
      </c>
      <c r="L8" s="47" t="s">
        <v>115</v>
      </c>
      <c r="M8" s="74" t="s">
        <v>121</v>
      </c>
      <c r="N8" s="95">
        <v>8469</v>
      </c>
      <c r="O8" s="2" t="s">
        <v>14</v>
      </c>
      <c r="P8" s="1" t="s">
        <v>39</v>
      </c>
      <c r="Q8" s="9" t="s">
        <v>41</v>
      </c>
      <c r="R8" s="9" t="s">
        <v>31</v>
      </c>
      <c r="S8" s="6"/>
      <c r="T8" s="4">
        <v>724565264</v>
      </c>
    </row>
    <row r="9" spans="3:20" ht="15">
      <c r="C9" s="11">
        <v>7</v>
      </c>
      <c r="D9" s="37" t="s">
        <v>82</v>
      </c>
      <c r="E9" s="37" t="s">
        <v>6</v>
      </c>
      <c r="F9" s="37">
        <f t="shared" si="0"/>
        <v>8</v>
      </c>
      <c r="G9" s="37">
        <v>7</v>
      </c>
      <c r="H9" s="32">
        <v>5</v>
      </c>
      <c r="I9" s="52" t="s">
        <v>107</v>
      </c>
      <c r="J9" s="56">
        <v>570838</v>
      </c>
      <c r="K9" s="43">
        <v>4500</v>
      </c>
      <c r="L9" s="47" t="s">
        <v>115</v>
      </c>
      <c r="M9" s="74" t="s">
        <v>121</v>
      </c>
      <c r="N9" s="95">
        <v>6774</v>
      </c>
      <c r="O9" s="2" t="s">
        <v>14</v>
      </c>
      <c r="P9" s="1" t="s">
        <v>39</v>
      </c>
      <c r="Q9" s="9" t="s">
        <v>21</v>
      </c>
      <c r="R9" s="9" t="s">
        <v>32</v>
      </c>
      <c r="S9" s="6"/>
      <c r="T9" s="4">
        <v>722270271</v>
      </c>
    </row>
    <row r="10" spans="3:20" ht="26.25" customHeight="1">
      <c r="C10" s="11">
        <v>8</v>
      </c>
      <c r="D10" s="37" t="s">
        <v>83</v>
      </c>
      <c r="E10" s="37" t="s">
        <v>7</v>
      </c>
      <c r="F10" s="37">
        <f t="shared" si="0"/>
        <v>8</v>
      </c>
      <c r="G10" s="37">
        <f>H10+1</f>
        <v>7</v>
      </c>
      <c r="H10" s="31">
        <v>6</v>
      </c>
      <c r="I10" s="49" t="s">
        <v>106</v>
      </c>
      <c r="J10" s="56">
        <v>510128</v>
      </c>
      <c r="K10" s="43">
        <v>4509</v>
      </c>
      <c r="L10" s="47" t="s">
        <v>115</v>
      </c>
      <c r="M10" s="74" t="s">
        <v>121</v>
      </c>
      <c r="N10" s="95">
        <v>8469</v>
      </c>
      <c r="O10" s="2" t="s">
        <v>14</v>
      </c>
      <c r="P10" s="1" t="s">
        <v>39</v>
      </c>
      <c r="Q10" s="9" t="s">
        <v>19</v>
      </c>
      <c r="R10" s="9" t="s">
        <v>33</v>
      </c>
      <c r="S10" s="4">
        <v>239612119</v>
      </c>
      <c r="T10" s="5" t="s">
        <v>55</v>
      </c>
    </row>
    <row r="11" spans="3:20" ht="15">
      <c r="C11" s="11">
        <v>9</v>
      </c>
      <c r="D11" s="38" t="s">
        <v>84</v>
      </c>
      <c r="E11" s="38" t="s">
        <v>11</v>
      </c>
      <c r="F11" s="37">
        <f t="shared" si="0"/>
        <v>7</v>
      </c>
      <c r="G11" s="37">
        <v>6</v>
      </c>
      <c r="H11" s="31">
        <v>4</v>
      </c>
      <c r="I11" s="50" t="s">
        <v>107</v>
      </c>
      <c r="J11" s="58" t="s">
        <v>43</v>
      </c>
      <c r="K11" s="43">
        <v>4501</v>
      </c>
      <c r="L11" s="47" t="s">
        <v>115</v>
      </c>
      <c r="M11" s="74" t="s">
        <v>121</v>
      </c>
      <c r="N11" s="95">
        <v>10161</v>
      </c>
      <c r="O11" s="19" t="s">
        <v>30</v>
      </c>
      <c r="P11" s="14" t="s">
        <v>17</v>
      </c>
      <c r="Q11" s="8"/>
      <c r="R11" s="15"/>
      <c r="S11" s="4">
        <v>239624511</v>
      </c>
      <c r="T11" s="5">
        <v>744781830</v>
      </c>
    </row>
    <row r="12" spans="3:20" ht="15">
      <c r="C12" s="11">
        <v>10</v>
      </c>
      <c r="D12" s="38" t="s">
        <v>85</v>
      </c>
      <c r="E12" s="38" t="s">
        <v>8</v>
      </c>
      <c r="F12" s="37">
        <f t="shared" si="0"/>
        <v>8</v>
      </c>
      <c r="G12" s="37">
        <v>7</v>
      </c>
      <c r="H12" s="32">
        <v>5</v>
      </c>
      <c r="I12" s="50" t="s">
        <v>107</v>
      </c>
      <c r="J12" s="58" t="s">
        <v>35</v>
      </c>
      <c r="K12" s="43">
        <v>4502</v>
      </c>
      <c r="L12" s="47" t="s">
        <v>115</v>
      </c>
      <c r="M12" s="74" t="s">
        <v>121</v>
      </c>
      <c r="N12" s="95">
        <v>10161</v>
      </c>
      <c r="O12" s="19" t="s">
        <v>30</v>
      </c>
      <c r="P12" s="14" t="s">
        <v>16</v>
      </c>
      <c r="Q12" s="8"/>
      <c r="R12" s="15"/>
      <c r="S12" s="6"/>
      <c r="T12" s="4">
        <v>721372062</v>
      </c>
    </row>
    <row r="13" spans="3:20" ht="15">
      <c r="C13" s="11">
        <v>11</v>
      </c>
      <c r="D13" s="37" t="s">
        <v>86</v>
      </c>
      <c r="E13" s="37" t="s">
        <v>87</v>
      </c>
      <c r="F13" s="37">
        <f t="shared" si="0"/>
        <v>8</v>
      </c>
      <c r="G13" s="37">
        <v>7</v>
      </c>
      <c r="H13" s="31">
        <v>6</v>
      </c>
      <c r="I13" s="51" t="s">
        <v>108</v>
      </c>
      <c r="J13" s="56">
        <v>23535</v>
      </c>
      <c r="K13" s="43">
        <v>4495</v>
      </c>
      <c r="L13" s="47" t="s">
        <v>115</v>
      </c>
      <c r="M13" s="74" t="s">
        <v>121</v>
      </c>
      <c r="N13" s="95">
        <v>10161</v>
      </c>
      <c r="O13" s="2" t="s">
        <v>14</v>
      </c>
      <c r="P13" s="1" t="s">
        <v>39</v>
      </c>
      <c r="Q13" s="9" t="s">
        <v>23</v>
      </c>
      <c r="R13" s="16" t="s">
        <v>34</v>
      </c>
      <c r="S13" s="4">
        <v>239669544</v>
      </c>
      <c r="T13" s="4">
        <v>745601097</v>
      </c>
    </row>
    <row r="14" spans="3:20" ht="24" customHeight="1">
      <c r="C14" s="11">
        <v>12</v>
      </c>
      <c r="D14" s="38" t="s">
        <v>88</v>
      </c>
      <c r="E14" s="38" t="s">
        <v>9</v>
      </c>
      <c r="F14" s="37">
        <f t="shared" si="0"/>
        <v>7</v>
      </c>
      <c r="G14" s="37">
        <v>6</v>
      </c>
      <c r="H14" s="32">
        <v>4</v>
      </c>
      <c r="I14" s="53" t="s">
        <v>108</v>
      </c>
      <c r="J14" s="56">
        <v>547185</v>
      </c>
      <c r="K14" s="43">
        <v>4503</v>
      </c>
      <c r="L14" s="47" t="s">
        <v>115</v>
      </c>
      <c r="M14" s="74" t="s">
        <v>121</v>
      </c>
      <c r="N14" s="95">
        <v>10158</v>
      </c>
      <c r="O14" s="2" t="s">
        <v>14</v>
      </c>
      <c r="P14" s="1" t="s">
        <v>39</v>
      </c>
      <c r="Q14" s="9"/>
      <c r="R14" s="9" t="s">
        <v>18</v>
      </c>
      <c r="S14" s="4">
        <v>239664009</v>
      </c>
      <c r="T14" s="5" t="s">
        <v>56</v>
      </c>
    </row>
    <row r="15" spans="3:20" ht="15">
      <c r="C15" s="11">
        <v>13</v>
      </c>
      <c r="D15" s="37" t="s">
        <v>89</v>
      </c>
      <c r="E15" s="37" t="s">
        <v>51</v>
      </c>
      <c r="F15" s="37">
        <f t="shared" si="0"/>
        <v>8</v>
      </c>
      <c r="G15" s="37">
        <v>7</v>
      </c>
      <c r="H15" s="31">
        <v>6</v>
      </c>
      <c r="I15" s="54" t="s">
        <v>107</v>
      </c>
      <c r="J15" s="56" t="s">
        <v>52</v>
      </c>
      <c r="K15" s="43">
        <v>4510</v>
      </c>
      <c r="L15" s="47" t="s">
        <v>115</v>
      </c>
      <c r="M15" s="74" t="s">
        <v>121</v>
      </c>
      <c r="N15" s="95">
        <v>6774</v>
      </c>
      <c r="O15" s="2" t="s">
        <v>14</v>
      </c>
      <c r="P15" s="1" t="s">
        <v>39</v>
      </c>
      <c r="Q15" s="9" t="s">
        <v>53</v>
      </c>
      <c r="R15" s="9" t="s">
        <v>54</v>
      </c>
      <c r="S15" s="4">
        <v>239611742</v>
      </c>
      <c r="T15" s="4">
        <v>724560072</v>
      </c>
    </row>
    <row r="16" spans="3:20" ht="30" customHeight="1">
      <c r="C16" s="11">
        <v>14</v>
      </c>
      <c r="D16" s="37" t="s">
        <v>90</v>
      </c>
      <c r="E16" s="37" t="s">
        <v>10</v>
      </c>
      <c r="F16" s="37">
        <v>57</v>
      </c>
      <c r="G16" s="37">
        <v>50</v>
      </c>
      <c r="H16" s="31">
        <v>40</v>
      </c>
      <c r="I16" s="52" t="s">
        <v>107</v>
      </c>
      <c r="J16" s="56">
        <v>553192</v>
      </c>
      <c r="K16" s="43">
        <v>4504</v>
      </c>
      <c r="L16" s="47" t="s">
        <v>115</v>
      </c>
      <c r="M16" s="74" t="s">
        <v>121</v>
      </c>
      <c r="N16" s="95">
        <v>6774</v>
      </c>
      <c r="O16" s="2" t="s">
        <v>14</v>
      </c>
      <c r="P16" s="1" t="s">
        <v>39</v>
      </c>
      <c r="Q16" s="9" t="s">
        <v>20</v>
      </c>
      <c r="R16" s="9" t="s">
        <v>44</v>
      </c>
      <c r="S16" s="4">
        <v>239692261</v>
      </c>
      <c r="T16" s="4">
        <v>722225450</v>
      </c>
    </row>
    <row r="17" spans="3:20" ht="33" customHeight="1">
      <c r="C17" s="11">
        <v>15</v>
      </c>
      <c r="D17" s="37" t="s">
        <v>91</v>
      </c>
      <c r="E17" s="37" t="s">
        <v>47</v>
      </c>
      <c r="F17" s="37">
        <f t="shared" si="0"/>
        <v>9</v>
      </c>
      <c r="G17" s="37">
        <v>8</v>
      </c>
      <c r="H17" s="31">
        <v>8</v>
      </c>
      <c r="I17" s="54" t="s">
        <v>107</v>
      </c>
      <c r="J17" s="58" t="s">
        <v>48</v>
      </c>
      <c r="K17" s="43">
        <v>4505</v>
      </c>
      <c r="L17" s="47" t="s">
        <v>115</v>
      </c>
      <c r="M17" s="74" t="s">
        <v>121</v>
      </c>
      <c r="N17" s="95">
        <v>6774</v>
      </c>
      <c r="O17" s="2" t="s">
        <v>14</v>
      </c>
      <c r="P17" s="1" t="s">
        <v>39</v>
      </c>
      <c r="Q17" s="13" t="s">
        <v>49</v>
      </c>
      <c r="R17" s="17" t="s">
        <v>50</v>
      </c>
      <c r="S17" s="6"/>
      <c r="T17" s="4">
        <v>740024884</v>
      </c>
    </row>
    <row r="18" spans="3:20" ht="30" customHeight="1">
      <c r="C18" s="11">
        <v>16</v>
      </c>
      <c r="D18" s="38" t="s">
        <v>92</v>
      </c>
      <c r="E18" s="38" t="s">
        <v>46</v>
      </c>
      <c r="F18" s="37">
        <f>G18+1</f>
        <v>8</v>
      </c>
      <c r="G18" s="37">
        <v>7</v>
      </c>
      <c r="H18" s="32">
        <v>5</v>
      </c>
      <c r="I18" s="52" t="s">
        <v>107</v>
      </c>
      <c r="J18" s="58" t="s">
        <v>36</v>
      </c>
      <c r="K18" s="43">
        <v>4494</v>
      </c>
      <c r="L18" s="47" t="s">
        <v>115</v>
      </c>
      <c r="M18" s="74" t="s">
        <v>121</v>
      </c>
      <c r="N18" s="95">
        <v>6774</v>
      </c>
      <c r="O18" s="2" t="s">
        <v>14</v>
      </c>
      <c r="P18" s="14" t="s">
        <v>39</v>
      </c>
      <c r="Q18" s="20" t="s">
        <v>61</v>
      </c>
      <c r="R18" s="24" t="s">
        <v>62</v>
      </c>
      <c r="S18" s="6"/>
      <c r="T18" s="4">
        <v>744396405</v>
      </c>
    </row>
    <row r="19" spans="3:20" ht="24" customHeight="1">
      <c r="C19" s="11">
        <v>17</v>
      </c>
      <c r="D19" s="37" t="s">
        <v>93</v>
      </c>
      <c r="E19" s="37" t="s">
        <v>57</v>
      </c>
      <c r="F19" s="37">
        <f>G19+1</f>
        <v>8</v>
      </c>
      <c r="G19" s="37">
        <v>7</v>
      </c>
      <c r="H19" s="31">
        <v>5</v>
      </c>
      <c r="I19" s="49" t="s">
        <v>106</v>
      </c>
      <c r="J19" s="58">
        <v>137091</v>
      </c>
      <c r="K19" s="43">
        <v>4513</v>
      </c>
      <c r="L19" s="47" t="s">
        <v>115</v>
      </c>
      <c r="M19" s="74" t="s">
        <v>121</v>
      </c>
      <c r="N19" s="95">
        <v>8469</v>
      </c>
      <c r="O19" s="2" t="s">
        <v>14</v>
      </c>
      <c r="P19" s="1" t="s">
        <v>39</v>
      </c>
      <c r="Q19" s="9" t="s">
        <v>20</v>
      </c>
      <c r="R19" s="20" t="s">
        <v>42</v>
      </c>
      <c r="S19" s="6"/>
      <c r="T19" s="4">
        <v>726305795</v>
      </c>
    </row>
    <row r="20" spans="3:20" ht="21">
      <c r="C20" s="104">
        <v>18</v>
      </c>
      <c r="D20" s="37" t="s">
        <v>94</v>
      </c>
      <c r="E20" s="37" t="s">
        <v>95</v>
      </c>
      <c r="F20" s="37">
        <f>G20+1</f>
        <v>8</v>
      </c>
      <c r="G20" s="37">
        <f>H20+1</f>
        <v>7</v>
      </c>
      <c r="H20" s="34">
        <v>6</v>
      </c>
      <c r="I20" s="52" t="s">
        <v>107</v>
      </c>
      <c r="J20" s="59" t="s">
        <v>58</v>
      </c>
      <c r="K20" s="44">
        <v>4515</v>
      </c>
      <c r="L20" s="47" t="s">
        <v>115</v>
      </c>
      <c r="M20" s="74" t="s">
        <v>121</v>
      </c>
      <c r="N20" s="95">
        <v>6774</v>
      </c>
      <c r="O20" s="23" t="s">
        <v>14</v>
      </c>
      <c r="P20" s="22" t="s">
        <v>39</v>
      </c>
      <c r="Q20" s="24" t="s">
        <v>59</v>
      </c>
      <c r="R20" s="24" t="s">
        <v>60</v>
      </c>
      <c r="S20" s="25"/>
      <c r="T20" s="26">
        <v>722262255</v>
      </c>
    </row>
    <row r="21" spans="3:20" ht="21">
      <c r="C21" s="104"/>
      <c r="D21" s="37" t="s">
        <v>96</v>
      </c>
      <c r="E21" s="37" t="s">
        <v>97</v>
      </c>
      <c r="F21" s="37"/>
      <c r="G21" s="37"/>
      <c r="H21" s="34"/>
      <c r="I21" s="52" t="s">
        <v>107</v>
      </c>
      <c r="J21" s="59" t="s">
        <v>58</v>
      </c>
      <c r="K21" s="44"/>
      <c r="L21" s="47" t="s">
        <v>115</v>
      </c>
      <c r="M21" s="74" t="s">
        <v>121</v>
      </c>
      <c r="N21" s="95">
        <v>6774</v>
      </c>
      <c r="O21" s="23" t="s">
        <v>14</v>
      </c>
      <c r="P21" s="22" t="s">
        <v>39</v>
      </c>
      <c r="Q21" s="24" t="s">
        <v>59</v>
      </c>
      <c r="R21" s="24" t="s">
        <v>60</v>
      </c>
      <c r="S21" s="25"/>
      <c r="T21" s="26">
        <v>722262255</v>
      </c>
    </row>
    <row r="22" spans="3:20" s="27" customFormat="1" ht="27.75" customHeight="1">
      <c r="C22" s="11">
        <v>19</v>
      </c>
      <c r="D22" s="37" t="s">
        <v>98</v>
      </c>
      <c r="E22" s="37" t="s">
        <v>66</v>
      </c>
      <c r="F22" s="37">
        <f>G22+1</f>
        <v>1</v>
      </c>
      <c r="G22" s="37"/>
      <c r="H22" s="31" t="s">
        <v>69</v>
      </c>
      <c r="I22" s="54" t="s">
        <v>107</v>
      </c>
      <c r="J22" s="58" t="s">
        <v>65</v>
      </c>
      <c r="K22" s="31">
        <v>4516</v>
      </c>
      <c r="L22" s="47" t="s">
        <v>115</v>
      </c>
      <c r="M22" s="74" t="s">
        <v>121</v>
      </c>
      <c r="N22" s="95">
        <v>6774</v>
      </c>
      <c r="O22" s="8" t="s">
        <v>14</v>
      </c>
      <c r="P22" s="29" t="s">
        <v>39</v>
      </c>
      <c r="Q22" s="30" t="s">
        <v>67</v>
      </c>
      <c r="R22" s="20" t="s">
        <v>68</v>
      </c>
      <c r="S22" s="8"/>
      <c r="T22" s="4">
        <v>748813715</v>
      </c>
    </row>
    <row r="23" spans="3:20" ht="29.25" customHeight="1">
      <c r="C23" s="100">
        <v>20</v>
      </c>
      <c r="D23" s="37" t="s">
        <v>72</v>
      </c>
      <c r="E23" s="37" t="s">
        <v>99</v>
      </c>
      <c r="I23" s="52" t="s">
        <v>107</v>
      </c>
      <c r="J23" s="60" t="s">
        <v>103</v>
      </c>
      <c r="K23" s="31">
        <v>4517</v>
      </c>
      <c r="L23" s="47" t="s">
        <v>115</v>
      </c>
      <c r="M23" s="74" t="s">
        <v>122</v>
      </c>
      <c r="N23" s="95">
        <v>6774</v>
      </c>
      <c r="O23" s="8" t="s">
        <v>14</v>
      </c>
      <c r="P23" s="29" t="s">
        <v>39</v>
      </c>
      <c r="Q23" s="46" t="s">
        <v>101</v>
      </c>
      <c r="R23" s="13" t="s">
        <v>102</v>
      </c>
      <c r="S23" s="6"/>
      <c r="T23" s="4">
        <v>749758091</v>
      </c>
    </row>
    <row r="24" spans="3:20" ht="31.5" customHeight="1">
      <c r="C24" s="100"/>
      <c r="D24" s="82" t="s">
        <v>72</v>
      </c>
      <c r="E24" s="83" t="s">
        <v>100</v>
      </c>
      <c r="F24" s="28"/>
      <c r="G24" s="35"/>
      <c r="H24" s="33"/>
      <c r="I24" s="54" t="s">
        <v>107</v>
      </c>
      <c r="J24" s="84" t="s">
        <v>104</v>
      </c>
      <c r="K24" s="85">
        <v>4517</v>
      </c>
      <c r="L24" s="86" t="s">
        <v>115</v>
      </c>
      <c r="M24" s="87" t="s">
        <v>122</v>
      </c>
      <c r="N24" s="95">
        <v>6774</v>
      </c>
      <c r="O24" s="88" t="s">
        <v>14</v>
      </c>
      <c r="P24" s="89" t="s">
        <v>39</v>
      </c>
      <c r="Q24" s="90" t="s">
        <v>101</v>
      </c>
      <c r="R24" s="91" t="s">
        <v>102</v>
      </c>
      <c r="S24" s="92"/>
      <c r="T24" s="93">
        <v>749758091</v>
      </c>
    </row>
    <row r="25" spans="3:20" ht="31.5" customHeight="1">
      <c r="C25" s="101"/>
      <c r="D25" s="82" t="s">
        <v>72</v>
      </c>
      <c r="E25" s="111" t="s">
        <v>123</v>
      </c>
      <c r="F25" s="94"/>
      <c r="G25" s="34"/>
      <c r="H25" s="31"/>
      <c r="I25" s="54" t="s">
        <v>107</v>
      </c>
      <c r="J25" s="61" t="s">
        <v>128</v>
      </c>
      <c r="K25" s="85">
        <v>4517</v>
      </c>
      <c r="L25" s="86" t="s">
        <v>115</v>
      </c>
      <c r="M25" s="87" t="s">
        <v>122</v>
      </c>
      <c r="N25" s="95">
        <v>6774</v>
      </c>
      <c r="O25" s="88" t="s">
        <v>14</v>
      </c>
      <c r="P25" s="89" t="s">
        <v>39</v>
      </c>
      <c r="Q25" s="90" t="s">
        <v>101</v>
      </c>
      <c r="R25" s="91" t="s">
        <v>102</v>
      </c>
      <c r="S25" s="6"/>
      <c r="T25" s="93">
        <v>749758091</v>
      </c>
    </row>
    <row r="26" spans="3:20" ht="31.5" customHeight="1">
      <c r="C26" s="102">
        <v>21</v>
      </c>
      <c r="D26" s="37" t="s">
        <v>127</v>
      </c>
      <c r="E26" s="96" t="s">
        <v>124</v>
      </c>
      <c r="F26" s="94"/>
      <c r="G26" s="34"/>
      <c r="H26" s="31"/>
      <c r="I26" s="54" t="s">
        <v>107</v>
      </c>
      <c r="J26" s="61" t="s">
        <v>129</v>
      </c>
      <c r="K26" s="31">
        <v>4518</v>
      </c>
      <c r="L26" s="47" t="s">
        <v>132</v>
      </c>
      <c r="M26" s="74"/>
      <c r="N26" s="95">
        <v>6774</v>
      </c>
      <c r="O26" s="23" t="s">
        <v>14</v>
      </c>
      <c r="P26" s="22" t="s">
        <v>39</v>
      </c>
      <c r="Q26" s="24" t="s">
        <v>59</v>
      </c>
      <c r="R26" s="24" t="s">
        <v>60</v>
      </c>
      <c r="S26" s="6"/>
      <c r="T26" s="4">
        <v>740076382</v>
      </c>
    </row>
    <row r="27" spans="3:20" ht="31.5" customHeight="1">
      <c r="C27" s="103"/>
      <c r="D27" s="37" t="s">
        <v>127</v>
      </c>
      <c r="E27" s="96" t="s">
        <v>125</v>
      </c>
      <c r="F27" s="94"/>
      <c r="G27" s="34"/>
      <c r="H27" s="31"/>
      <c r="I27" s="54" t="s">
        <v>107</v>
      </c>
      <c r="J27" s="61" t="s">
        <v>130</v>
      </c>
      <c r="K27" s="31">
        <v>4518</v>
      </c>
      <c r="L27" s="47" t="s">
        <v>132</v>
      </c>
      <c r="M27" s="74"/>
      <c r="N27" s="95">
        <v>6774</v>
      </c>
      <c r="O27" s="23" t="s">
        <v>14</v>
      </c>
      <c r="P27" s="22" t="s">
        <v>39</v>
      </c>
      <c r="Q27" s="24" t="s">
        <v>59</v>
      </c>
      <c r="R27" s="24" t="s">
        <v>60</v>
      </c>
      <c r="S27" s="6"/>
      <c r="T27" s="4">
        <v>744764677</v>
      </c>
    </row>
    <row r="28" spans="3:20" ht="17.25" customHeight="1" thickBot="1">
      <c r="C28" s="81">
        <v>22</v>
      </c>
      <c r="D28" s="37" t="s">
        <v>131</v>
      </c>
      <c r="E28" s="97" t="s">
        <v>126</v>
      </c>
      <c r="F28" s="94"/>
      <c r="G28" s="34"/>
      <c r="H28" s="31"/>
      <c r="I28" s="54" t="s">
        <v>107</v>
      </c>
      <c r="J28" s="61" t="s">
        <v>133</v>
      </c>
      <c r="K28" s="31">
        <v>4519</v>
      </c>
      <c r="L28" s="47" t="s">
        <v>132</v>
      </c>
      <c r="M28" s="74"/>
      <c r="N28" s="98">
        <v>10161</v>
      </c>
      <c r="O28" s="8" t="s">
        <v>134</v>
      </c>
      <c r="P28" s="29" t="s">
        <v>135</v>
      </c>
      <c r="Q28" s="46" t="s">
        <v>136</v>
      </c>
      <c r="R28" s="13" t="s">
        <v>137</v>
      </c>
      <c r="S28" s="6"/>
      <c r="T28" s="4">
        <v>745238712</v>
      </c>
    </row>
    <row r="29" spans="3:20" ht="15" customHeight="1" thickBot="1">
      <c r="C29" s="67"/>
      <c r="D29" s="68" t="s">
        <v>120</v>
      </c>
      <c r="E29" s="69"/>
      <c r="F29" s="69"/>
      <c r="G29" s="69"/>
      <c r="H29" s="67"/>
      <c r="I29" s="67"/>
      <c r="J29" s="70"/>
      <c r="K29" s="71"/>
      <c r="L29" s="67"/>
      <c r="M29" s="76"/>
      <c r="N29" s="99">
        <f>SUM(N3:N28)</f>
        <v>210000</v>
      </c>
      <c r="O29" s="67"/>
      <c r="P29" s="67"/>
      <c r="Q29" s="72"/>
      <c r="R29" s="72"/>
      <c r="S29" s="73"/>
      <c r="T29" s="73"/>
    </row>
    <row r="30" spans="3:21" ht="23.25" customHeight="1">
      <c r="C30" s="36"/>
      <c r="D30" s="107" t="s">
        <v>109</v>
      </c>
      <c r="E30" s="107"/>
      <c r="F30" s="39"/>
      <c r="G30" s="110" t="s">
        <v>110</v>
      </c>
      <c r="H30" s="110"/>
      <c r="I30" s="110"/>
      <c r="J30" s="110"/>
      <c r="K30" s="110"/>
      <c r="L30" s="63"/>
      <c r="M30" s="63"/>
      <c r="P30" s="107" t="s">
        <v>111</v>
      </c>
      <c r="Q30" s="107"/>
      <c r="R30" s="36"/>
      <c r="S30" s="36"/>
      <c r="T30" s="64" t="s">
        <v>112</v>
      </c>
      <c r="U30" s="36"/>
    </row>
    <row r="31" spans="4:20" ht="14.25" customHeight="1">
      <c r="D31" s="108" t="s">
        <v>113</v>
      </c>
      <c r="E31" s="108"/>
      <c r="F31" s="65"/>
      <c r="G31" s="109" t="s">
        <v>119</v>
      </c>
      <c r="H31" s="109"/>
      <c r="I31" s="109"/>
      <c r="J31" s="109"/>
      <c r="K31" s="109"/>
      <c r="L31" s="66"/>
      <c r="M31" s="66"/>
      <c r="N31" s="78"/>
      <c r="P31" s="108" t="s">
        <v>116</v>
      </c>
      <c r="Q31" s="108"/>
      <c r="R31"/>
      <c r="S31" s="106" t="s">
        <v>114</v>
      </c>
      <c r="T31" s="106"/>
    </row>
    <row r="32" spans="11:14" ht="12.75">
      <c r="K32" s="12"/>
      <c r="L32" s="3"/>
      <c r="M32" s="3"/>
      <c r="N32" s="79"/>
    </row>
    <row r="33" spans="11:14" ht="12.75">
      <c r="K33" s="12"/>
      <c r="L33" s="3"/>
      <c r="M33" s="3"/>
      <c r="N33" s="79"/>
    </row>
    <row r="34" spans="11:14" ht="12.75">
      <c r="K34" s="12"/>
      <c r="L34" s="3"/>
      <c r="M34" s="3"/>
      <c r="N34" s="79"/>
    </row>
    <row r="35" spans="11:14" ht="12.75">
      <c r="K35" s="12"/>
      <c r="L35" s="3"/>
      <c r="M35" s="3"/>
      <c r="N35" s="79"/>
    </row>
    <row r="36" spans="11:14" ht="12.75">
      <c r="K36" s="12"/>
      <c r="L36" s="3"/>
      <c r="M36" s="3"/>
      <c r="N36" s="79"/>
    </row>
    <row r="37" spans="11:14" ht="12.75">
      <c r="K37" s="12"/>
      <c r="L37" s="3"/>
      <c r="M37" s="3"/>
      <c r="N37" s="79"/>
    </row>
    <row r="38" spans="11:14" ht="12.75">
      <c r="K38" s="12"/>
      <c r="L38" s="3"/>
      <c r="M38" s="3"/>
      <c r="N38" s="79"/>
    </row>
    <row r="39" spans="11:14" ht="12.75">
      <c r="K39" s="12"/>
      <c r="L39" s="3"/>
      <c r="M39" s="3"/>
      <c r="N39" s="79"/>
    </row>
    <row r="40" spans="11:14" ht="12.75">
      <c r="K40" s="12"/>
      <c r="L40" s="3"/>
      <c r="M40" s="3"/>
      <c r="N40" s="79"/>
    </row>
    <row r="41" spans="11:14" ht="12.75">
      <c r="K41" s="12"/>
      <c r="L41" s="3"/>
      <c r="M41" s="3"/>
      <c r="N41" s="79"/>
    </row>
    <row r="42" spans="11:14" ht="12.75">
      <c r="K42" s="12"/>
      <c r="L42" s="3"/>
      <c r="M42" s="3"/>
      <c r="N42" s="79"/>
    </row>
    <row r="43" spans="11:14" ht="12.75">
      <c r="K43" s="12"/>
      <c r="L43" s="3"/>
      <c r="M43" s="3"/>
      <c r="N43" s="79"/>
    </row>
  </sheetData>
  <mergeCells count="8">
    <mergeCell ref="C1:S1"/>
    <mergeCell ref="S31:T31"/>
    <mergeCell ref="D30:E30"/>
    <mergeCell ref="P30:Q30"/>
    <mergeCell ref="D31:E31"/>
    <mergeCell ref="G31:K31"/>
    <mergeCell ref="P31:Q31"/>
    <mergeCell ref="G30:K30"/>
  </mergeCells>
  <printOptions/>
  <pageMargins left="0" right="0" top="0" bottom="0" header="0" footer="0.1574803149606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FotinRoxana</dc:creator>
  <cp:keywords/>
  <dc:description/>
  <cp:lastModifiedBy>RoxiF</cp:lastModifiedBy>
  <cp:lastPrinted>2019-07-23T08:39:28Z</cp:lastPrinted>
  <dcterms:created xsi:type="dcterms:W3CDTF">2008-06-17T09:19:41Z</dcterms:created>
  <dcterms:modified xsi:type="dcterms:W3CDTF">2019-07-30T08:30:15Z</dcterms:modified>
  <cp:category/>
  <cp:version/>
  <cp:contentType/>
  <cp:contentStatus/>
</cp:coreProperties>
</file>